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ngel\Desktop\ENERO MAYO 2025\"/>
    </mc:Choice>
  </mc:AlternateContent>
  <bookViews>
    <workbookView xWindow="-1260" yWindow="-285" windowWidth="24240" windowHeight="124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55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152511"/>
</workbook>
</file>

<file path=xl/calcChain.xml><?xml version="1.0" encoding="utf-8"?>
<calcChain xmlns="http://schemas.openxmlformats.org/spreadsheetml/2006/main">
  <c r="T16" i="1" l="1"/>
  <c r="U16" i="1" s="1"/>
  <c r="T15" i="1"/>
  <c r="U15" i="1" s="1"/>
  <c r="T14" i="1"/>
  <c r="U14" i="1" s="1"/>
  <c r="U13" i="1"/>
  <c r="T13" i="1"/>
  <c r="T12" i="1"/>
  <c r="U12" i="1" s="1"/>
  <c r="T11" i="1"/>
  <c r="U11" i="1" s="1"/>
</calcChain>
</file>

<file path=xl/sharedStrings.xml><?xml version="1.0" encoding="utf-8"?>
<sst xmlns="http://schemas.openxmlformats.org/spreadsheetml/2006/main" count="291" uniqueCount="157">
  <si>
    <t>47329</t>
  </si>
  <si>
    <t>TÍTULO</t>
  </si>
  <si>
    <t>NOMBRE CORTO</t>
  </si>
  <si>
    <t>DESCRIPCIÓN</t>
  </si>
  <si>
    <t>Las concesiones, contratos, convenios, permisos, licencias o autorizaciones otorgadas</t>
  </si>
  <si>
    <t>NLA95FXXVIII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</si>
  <si>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</si>
  <si>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</si>
  <si>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</si>
  <si>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</si>
  <si>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</si>
  <si>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</si>
  <si>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</si>
  <si>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</si>
  <si>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</si>
  <si>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</si>
  <si>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406978</t>
  </si>
  <si>
    <t>406991</t>
  </si>
  <si>
    <t>406992</t>
  </si>
  <si>
    <t>406968</t>
  </si>
  <si>
    <t>406993</t>
  </si>
  <si>
    <t>406979</t>
  </si>
  <si>
    <t>406980</t>
  </si>
  <si>
    <t>406972</t>
  </si>
  <si>
    <t>406990</t>
  </si>
  <si>
    <t>406973</t>
  </si>
  <si>
    <t>406974</t>
  </si>
  <si>
    <t>406975</t>
  </si>
  <si>
    <t>571227</t>
  </si>
  <si>
    <t>406976</t>
  </si>
  <si>
    <t>590155</t>
  </si>
  <si>
    <t>406982</t>
  </si>
  <si>
    <t>406983</t>
  </si>
  <si>
    <t>406977</t>
  </si>
  <si>
    <t>406988</t>
  </si>
  <si>
    <t>406981</t>
  </si>
  <si>
    <t>406994</t>
  </si>
  <si>
    <t>406986</t>
  </si>
  <si>
    <t>406985</t>
  </si>
  <si>
    <t>406987</t>
  </si>
  <si>
    <t>406995</t>
  </si>
  <si>
    <t>406971</t>
  </si>
  <si>
    <t>406969</t>
  </si>
  <si>
    <t>406989</t>
  </si>
  <si>
    <t>406970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</si>
  <si>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</si>
  <si>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</si>
  <si>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</si>
  <si>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</si>
  <si>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</si>
  <si>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</si>
  <si>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</si>
  <si>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</si>
  <si>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</si>
  <si>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</si>
  <si>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</si>
  <si>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</si>
  <si>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</si>
  <si>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</si>
  <si>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</si>
  <si>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Tabla_590155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</si>
  <si>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</si>
  <si>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</si>
  <si>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</si>
  <si>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</si>
  <si>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</si>
  <si>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</si>
  <si>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</si>
  <si>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</si>
  <si>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</si>
  <si>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</si>
  <si>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</si>
  <si>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</si>
  <si>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</si>
  <si>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</si>
  <si>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</si>
  <si>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</si>
  <si>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</si>
  <si>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</si>
  <si>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</si>
  <si>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</si>
  <si>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</si>
  <si>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</si>
  <si>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</si>
  <si>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</si>
  <si>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</si>
  <si>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</si>
  <si>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</si>
  <si>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</si>
  <si>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</si>
  <si>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81202</t>
  </si>
  <si>
    <t>81204</t>
  </si>
  <si>
    <t>81203</t>
  </si>
  <si>
    <t>ID</t>
  </si>
  <si>
    <t>Nombre(s) de la persona beneficiaria final</t>
  </si>
  <si>
    <t>Primer apellido de la persona beneficiaria final</t>
  </si>
  <si>
    <t>Segundo apellido de la persona beneficiaria final</t>
  </si>
  <si>
    <t>REGLAMENTO DE TRANSITO HOMOLOGADO</t>
  </si>
  <si>
    <t xml:space="preserve">INFRAESTRUCTURA Y DESARROLLO URBANO </t>
  </si>
  <si>
    <t>NO DATO</t>
  </si>
  <si>
    <t>ARTICULO 106</t>
  </si>
  <si>
    <t>DIRECCION DE INGENIERIA VIAL</t>
  </si>
  <si>
    <t>En la celda de Razon Social en el cual se otorga el acto Juridico a persona fisica por tal motivo se escribe no dato, en las celdas de Hipervinculo el documento donde se dosglose el gasto a precio del año, hipervinculo al informe sobre el monto total erogado que en su caso corresponda e hipervinculo al contrato plurianual modificado en su caso no se genera informaciono al respecto</t>
  </si>
  <si>
    <t>EDUARDO</t>
  </si>
  <si>
    <t>QUIROGA</t>
  </si>
  <si>
    <t>RODRIGUEZ</t>
  </si>
  <si>
    <t>CIERRE DE CALLE</t>
  </si>
  <si>
    <t>En la celda de Nombre,primer apellido y segundo apellido se escribe no dato ya que se otorgo el acto juridico a Razon Social, en las celdas de hipervinculo al documento donde se desglose el pasto a precios del año, hipervinculo al informe sobre el monto total erogado que en su caso corresponda e hipervinculo al contrato plurianual modificado en su caso no se genera informacion al respecto</t>
  </si>
  <si>
    <t>73-25</t>
  </si>
  <si>
    <t>ILDEFONSO</t>
  </si>
  <si>
    <t>GAMEZ</t>
  </si>
  <si>
    <t>GARCIA</t>
  </si>
  <si>
    <t>EDIFICACIONES MATZ S.A. DE C.V.</t>
  </si>
  <si>
    <t>82-25</t>
  </si>
  <si>
    <t>81-25</t>
  </si>
  <si>
    <t>26-25</t>
  </si>
  <si>
    <t>ESTACIONAMIENTO EXCLUSIVO RESIDENCIAL</t>
  </si>
  <si>
    <t>SECRETARÍA DE INFRAESTRUCTURA Y DESARROLLO URBANO</t>
  </si>
  <si>
    <t>ARTÍCULO 58</t>
  </si>
  <si>
    <t>https://guadalupe.gob.mx/Transparencia/Formatos/Articulo95/Articulo_95_28/EJERCICIO%202025/04-ABRIL/PERMISOS/EXCLUSIVOS%20ABRIL%202025/26-25%20EXCLUSIVO%20RESIDENCIAL%20ABRIL%202025.pdf</t>
  </si>
  <si>
    <t>DIRECCIÓN DE INGENIERÍA VIAL</t>
  </si>
  <si>
    <t>En la celda de Razon Social en el cual se otorga el acto Juridico a persona fisica por tal motivo se escribe no dato, en las celdas de Hipervinculo el documento donde se dosglose el gasto a precio del año, hipervinculo al informe sobre el monto total erog</t>
  </si>
  <si>
    <t>27-25</t>
  </si>
  <si>
    <t>https://guadalupe.gob.mx/Transparencia/Formatos/Articulo95/Articulo_95_28/EJERCICIO%202025/04-ABRIL/PERMISOS/EXCLUSIVOS%20ABRIL%202025/27-25%20EXCLUSIVO%20RESIDENCIAL%20ABRIL%202025.pdf</t>
  </si>
  <si>
    <t>35-25</t>
  </si>
  <si>
    <t>https://guadalupe.gob.mx/Transparencia/Formatos/Articulo95/Articulo_95_28/EJERCICIO%202025/04-ABRIL/PERMISOS/EXCLUSIVOS%20ABRIL%202025/35-25%20EXCLUSIVO%20RESIDENCIAL%20ABRIL%202025.pdf</t>
  </si>
  <si>
    <t>39-25</t>
  </si>
  <si>
    <t>https://guadalupe.gob.mx/Transparencia/Formatos/Articulo95/Articulo_95_28/EJERCICIO%202025/04-ABRIL/PERMISOS/EXCLUSIVOS%20ABRIL%202025/39-25%20EXCLUSIVO%20RESIDENCIAL%20ABRIL%202025.pdf</t>
  </si>
  <si>
    <t>48-25</t>
  </si>
  <si>
    <t>https://guadalupe.gob.mx/Transparencia/Formatos/Articulo95/Articulo_95_28/EJERCICIO%202025/04-ABRIL/PERMISOS/EXCLUSIVOS%20ABRIL%202025/48-25%20EXCLUSIVO%20RESIDENCIAL%20ABRIL%202025.pdf</t>
  </si>
  <si>
    <t>56-25</t>
  </si>
  <si>
    <t>https://guadalupe.gob.mx/Transparencia/Formatos/Articulo95/Articulo_95_28/EJERCICIO%202025/04-ABRIL/PERMISOS/EXCLUSIVOS%20ABRIL%202025/56-25%20EXCLUSIVO%20RESIDENCIAL%20ABRIL%202025.pdf</t>
  </si>
  <si>
    <t>https://guadalupe.gob.mx/Transparencia/Formatos/Articulo95/Articulo_95_28/EJERCICIO%202025/04-ABRIL/PERMISOS/CIERRE%20DE%20CALLE%20ABRIL%202025/CIERRE%20CALLE%2073-25%20ABRIL%202025.pdf</t>
  </si>
  <si>
    <t>https://guadalupe.gob.mx/Transparencia/Formatos/Articulo95/Articulo_95_28/EJERCICIO%202025/04-ABRIL/PERMISOS/CIERRE%20DE%20CALLE%20ABRIL%202025/CIERRE%20CALLE%2081-25%20ABRIL%202025.pdf</t>
  </si>
  <si>
    <t>https://guadalupe.gob.mx/Transparencia/Formatos/Articulo95/Articulo_95_28/EJERCICIO%202025/04-ABRIL/PERMISOS/CIERRE%20DE%20CALLE%20ABRIL%202025/CIERRE%20CALLE%2082-25%20ABRIL%202025.pdf</t>
  </si>
  <si>
    <t>NANCY GUADALUPE</t>
  </si>
  <si>
    <t>SANCHEZ</t>
  </si>
  <si>
    <t>MOYA</t>
  </si>
  <si>
    <t>MARIA JUANA</t>
  </si>
  <si>
    <t>GALVAN</t>
  </si>
  <si>
    <t>QUINTANILLA</t>
  </si>
  <si>
    <t>MARCO ANTONIO</t>
  </si>
  <si>
    <t>SALDAÑA</t>
  </si>
  <si>
    <t>MARTINEZ</t>
  </si>
  <si>
    <t>OSBALDO</t>
  </si>
  <si>
    <t>MUÑIZ</t>
  </si>
  <si>
    <t>ZAMARRON</t>
  </si>
  <si>
    <t>MARIA GUADALUPE</t>
  </si>
  <si>
    <t>RABELO</t>
  </si>
  <si>
    <t>AVILA</t>
  </si>
  <si>
    <t>SERGIO GABRIEL</t>
  </si>
  <si>
    <t>GALLEGOS</t>
  </si>
  <si>
    <t>ARTEAGA</t>
  </si>
  <si>
    <t>ILDELFONSO</t>
  </si>
  <si>
    <t>BERNARDO</t>
  </si>
  <si>
    <t>BALLESTEROS</t>
  </si>
  <si>
    <t xml:space="preserve">GALLEGOS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</si>
</sst>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;[Red]\-&quot;$&quot;#,##0.00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7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2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3" fillId="0" borderId="0" xfId="0" applyFont="1" applyFill="1" applyProtection="1"/>
    <xf numFmtId="8" fontId="0" fillId="0" borderId="0" xfId="0" applyNumberFormat="1"/>
    <xf numFmtId="0" fontId="0" fillId="0" borderId="0" xfId="0"/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 applyFill="1" applyAlignment="1">
      <alignment vertical="center" wrapText="1"/>
    </xf>
    <xf numFmtId="0" fontId="0" fillId="0" borderId="0" xfId="0" applyFill="1" applyBorder="1"/>
    <xf numFmtId="0" fontId="3" fillId="0" borderId="0" xfId="0" applyFont="1" applyFill="1" applyBorder="1" applyProtection="1"/>
    <xf numFmtId="8" fontId="0" fillId="0" borderId="0" xfId="0" applyNumberFormat="1" applyFill="1" applyBorder="1"/>
    <xf numFmtId="14" fontId="0" fillId="0" borderId="0" xfId="0" applyNumberFormat="1" applyAlignment="1">
      <alignment horizontal="center"/>
    </xf>
    <xf numFmtId="0" fontId="0" fillId="0" borderId="0" xfId="0"/>
    <xf numFmtId="0" fontId="0" fillId="0" borderId="0" xfId="0" applyFill="1" applyBorder="1" applyAlignment="1">
      <alignment horizontal="center"/>
    </xf>
    <xf numFmtId="0" fontId="0" fillId="0" borderId="0" xfId="0"/>
    <xf numFmtId="0" fontId="4" fillId="0" borderId="0" xfId="0" applyFont="1" applyFill="1" applyAlignment="1">
      <alignment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5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guadalupe.gob.mx/Transparencia/Formatos/Articulo95/Articulo_95_28/EJERCICIO%202025/04-ABRIL/PERMISOS/CIERRE%20DE%20CALLE%20ABRIL%202025/CIERRE%20CALLE%2081-25%20ABRIL%202025.pdf" TargetMode="External"/><Relationship Id="rId3" Type="http://schemas.openxmlformats.org/officeDocument/2006/relationships/hyperlink" Target="https://guadalupe.gob.mx/Transparencia/Formatos/Articulo95/Articulo_95_28/EJERCICIO%202025/04-ABRIL/PERMISOS/EXCLUSIVOS%20ABRIL%202025/35-25%20EXCLUSIVO%20RESIDENCIAL%20ABRIL%202025.pdf" TargetMode="External"/><Relationship Id="rId7" Type="http://schemas.openxmlformats.org/officeDocument/2006/relationships/hyperlink" Target="https://guadalupe.gob.mx/Transparencia/Formatos/Articulo95/Articulo_95_28/EJERCICIO%202025/04-ABRIL/PERMISOS/CIERRE%20DE%20CALLE%20ABRIL%202025/CIERRE%20CALLE%2073-25%20ABRIL%202025.pdf" TargetMode="External"/><Relationship Id="rId2" Type="http://schemas.openxmlformats.org/officeDocument/2006/relationships/hyperlink" Target="https://guadalupe.gob.mx/Transparencia/Formatos/Articulo95/Articulo_95_28/EJERCICIO%202025/04-ABRIL/PERMISOS/EXCLUSIVOS%20ABRIL%202025/27-25%20EXCLUSIVO%20RESIDENCIAL%20ABRIL%202025.pdf" TargetMode="External"/><Relationship Id="rId1" Type="http://schemas.openxmlformats.org/officeDocument/2006/relationships/hyperlink" Target="https://guadalupe.gob.mx/Transparencia/Formatos/Articulo95/Articulo_95_28/EJERCICIO%202025/04-ABRIL/PERMISOS/EXCLUSIVOS%20ABRIL%202025/26-25%20EXCLUSIVO%20RESIDENCIAL%20ABRIL%202025.pdf" TargetMode="External"/><Relationship Id="rId6" Type="http://schemas.openxmlformats.org/officeDocument/2006/relationships/hyperlink" Target="https://guadalupe.gob.mx/Transparencia/Formatos/Articulo95/Articulo_95_28/EJERCICIO%202025/04-ABRIL/PERMISOS/EXCLUSIVOS%20ABRIL%202025/56-25%20EXCLUSIVO%20RESIDENCIAL%20ABRIL%202025.pdf" TargetMode="External"/><Relationship Id="rId5" Type="http://schemas.openxmlformats.org/officeDocument/2006/relationships/hyperlink" Target="https://guadalupe.gob.mx/Transparencia/Formatos/Articulo95/Articulo_95_28/EJERCICIO%202025/04-ABRIL/PERMISOS/EXCLUSIVOS%20ABRIL%202025/48-25%20EXCLUSIVO%20RESIDENCIAL%20ABRIL%202025.pdf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s://guadalupe.gob.mx/Transparencia/Formatos/Articulo95/Articulo_95_28/EJERCICIO%202025/04-ABRIL/PERMISOS/EXCLUSIVOS%20ABRIL%202025/39-25%20EXCLUSIVO%20RESIDENCIAL%20ABRIL%202025.pdf" TargetMode="External"/><Relationship Id="rId9" Type="http://schemas.openxmlformats.org/officeDocument/2006/relationships/hyperlink" Target="https://guadalupe.gob.mx/Transparencia/Formatos/Articulo95/Articulo_95_28/EJERCICIO%202025/04-ABRIL/PERMISOS/CIERRE%20DE%20CALLE%20ABRIL%202025/CIERRE%20CALLE%2082-25%20ABRIL%20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8"/>
  <sheetViews>
    <sheetView tabSelected="1" topLeftCell="A2" zoomScale="89" zoomScaleNormal="89" workbookViewId="0">
      <selection activeCell="AA14" sqref="AA14"/>
    </sheetView>
  </sheetViews>
  <sheetFormatPr baseColWidth="10" defaultColWidth="9.140625" defaultRowHeight="15" x14ac:dyDescent="0.25"/>
  <cols>
    <col min="1" max="1" width="8" bestFit="1" customWidth="1"/>
    <col min="2" max="2" width="36.42578125" style="8" bestFit="1" customWidth="1"/>
    <col min="3" max="3" width="38.5703125" style="8" bestFit="1" customWidth="1"/>
    <col min="4" max="4" width="26.85546875" bestFit="1" customWidth="1"/>
    <col min="5" max="5" width="53.5703125" style="8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48.28515625" customWidth="1"/>
    <col min="15" max="15" width="37" style="8" customWidth="1"/>
    <col min="16" max="16" width="35.7109375" style="8" customWidth="1"/>
    <col min="17" max="17" width="39.5703125" style="8" bestFit="1" customWidth="1"/>
    <col min="18" max="18" width="63.28515625" bestFit="1" customWidth="1"/>
    <col min="19" max="19" width="55.140625" bestFit="1" customWidth="1"/>
    <col min="20" max="20" width="36" customWidth="1"/>
    <col min="21" max="21" width="57.28515625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style="8" bestFit="1" customWidth="1"/>
    <col min="28" max="28" width="20" style="8" bestFit="1" customWidth="1"/>
    <col min="29" max="29" width="46.140625" customWidth="1"/>
  </cols>
  <sheetData>
    <row r="1" spans="1:29" hidden="1" x14ac:dyDescent="0.25">
      <c r="A1" t="s">
        <v>0</v>
      </c>
    </row>
    <row r="2" spans="1:29" x14ac:dyDescent="0.25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29" x14ac:dyDescent="0.25">
      <c r="A3" s="21" t="s">
        <v>4</v>
      </c>
      <c r="B3" s="20"/>
      <c r="C3" s="20"/>
      <c r="D3" s="21" t="s">
        <v>5</v>
      </c>
      <c r="E3" s="20"/>
      <c r="F3" s="20"/>
      <c r="G3" s="21" t="s">
        <v>6</v>
      </c>
      <c r="H3" s="20"/>
      <c r="I3" s="20"/>
    </row>
    <row r="4" spans="1:29" hidden="1" x14ac:dyDescent="0.25">
      <c r="A4" t="s">
        <v>7</v>
      </c>
      <c r="B4" s="8" t="s">
        <v>8</v>
      </c>
      <c r="C4" s="8" t="s">
        <v>8</v>
      </c>
      <c r="D4" t="s">
        <v>9</v>
      </c>
      <c r="E4" s="8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s="8" t="s">
        <v>11</v>
      </c>
      <c r="P4" s="8" t="s">
        <v>8</v>
      </c>
      <c r="Q4" s="8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s="8" t="s">
        <v>10</v>
      </c>
      <c r="AB4" s="8" t="s">
        <v>14</v>
      </c>
      <c r="AC4" t="s">
        <v>15</v>
      </c>
    </row>
    <row r="5" spans="1:29" hidden="1" x14ac:dyDescent="0.25">
      <c r="A5" t="s">
        <v>16</v>
      </c>
      <c r="B5" s="8" t="s">
        <v>17</v>
      </c>
      <c r="C5" s="8" t="s">
        <v>18</v>
      </c>
      <c r="D5" t="s">
        <v>19</v>
      </c>
      <c r="E5" s="8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s="8" t="s">
        <v>30</v>
      </c>
      <c r="P5" s="8" t="s">
        <v>31</v>
      </c>
      <c r="Q5" s="8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s="8" t="s">
        <v>42</v>
      </c>
      <c r="AB5" s="8" t="s">
        <v>43</v>
      </c>
      <c r="AC5" t="s">
        <v>44</v>
      </c>
    </row>
    <row r="6" spans="1:29" x14ac:dyDescent="0.25">
      <c r="A6" s="19" t="s">
        <v>45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ht="54" x14ac:dyDescent="0.25">
      <c r="A8">
        <v>2025</v>
      </c>
      <c r="B8" s="13">
        <v>45748</v>
      </c>
      <c r="C8" s="13">
        <v>45777</v>
      </c>
      <c r="D8" t="s">
        <v>78</v>
      </c>
      <c r="E8" s="8" t="s">
        <v>108</v>
      </c>
      <c r="F8" t="s">
        <v>106</v>
      </c>
      <c r="G8" s="4" t="s">
        <v>97</v>
      </c>
      <c r="H8" t="s">
        <v>98</v>
      </c>
      <c r="I8" t="s">
        <v>83</v>
      </c>
      <c r="J8" s="14" t="s">
        <v>109</v>
      </c>
      <c r="K8" s="16" t="s">
        <v>110</v>
      </c>
      <c r="L8" s="16" t="s">
        <v>111</v>
      </c>
      <c r="M8" t="s">
        <v>86</v>
      </c>
      <c r="N8" s="16" t="s">
        <v>99</v>
      </c>
      <c r="O8" s="8">
        <v>1</v>
      </c>
      <c r="P8" s="13">
        <v>45752</v>
      </c>
      <c r="Q8" s="13">
        <v>45752</v>
      </c>
      <c r="R8" t="s">
        <v>100</v>
      </c>
      <c r="S8" s="22" t="s">
        <v>132</v>
      </c>
      <c r="T8" s="5">
        <v>158.4</v>
      </c>
      <c r="U8" s="5">
        <v>158.4</v>
      </c>
      <c r="Y8" t="s">
        <v>89</v>
      </c>
      <c r="AA8" s="8" t="s">
        <v>101</v>
      </c>
      <c r="AB8" s="13">
        <v>45777</v>
      </c>
      <c r="AC8" s="9" t="s">
        <v>102</v>
      </c>
    </row>
    <row r="9" spans="1:29" ht="55.5" x14ac:dyDescent="0.25">
      <c r="A9" s="6">
        <v>2025</v>
      </c>
      <c r="B9" s="13">
        <v>45748</v>
      </c>
      <c r="C9" s="13">
        <v>45777</v>
      </c>
      <c r="D9" s="6" t="s">
        <v>78</v>
      </c>
      <c r="E9" s="8" t="s">
        <v>114</v>
      </c>
      <c r="F9" s="14" t="s">
        <v>106</v>
      </c>
      <c r="G9" s="4" t="s">
        <v>97</v>
      </c>
      <c r="H9" s="6" t="s">
        <v>98</v>
      </c>
      <c r="I9" s="3" t="s">
        <v>83</v>
      </c>
      <c r="J9" s="14" t="s">
        <v>99</v>
      </c>
      <c r="K9" s="14" t="s">
        <v>99</v>
      </c>
      <c r="L9" s="14" t="s">
        <v>99</v>
      </c>
      <c r="M9" t="s">
        <v>86</v>
      </c>
      <c r="N9" t="s">
        <v>112</v>
      </c>
      <c r="O9" s="8">
        <v>2</v>
      </c>
      <c r="P9" s="13">
        <v>45775</v>
      </c>
      <c r="Q9" s="13">
        <v>45781</v>
      </c>
      <c r="R9" s="6" t="s">
        <v>100</v>
      </c>
      <c r="S9" s="22" t="s">
        <v>133</v>
      </c>
      <c r="T9" s="5">
        <v>6652.8</v>
      </c>
      <c r="U9" s="5">
        <v>6652.8</v>
      </c>
      <c r="Y9" s="18" t="s">
        <v>89</v>
      </c>
      <c r="AA9" s="8" t="s">
        <v>101</v>
      </c>
      <c r="AB9" s="13">
        <v>45777</v>
      </c>
      <c r="AC9" s="17" t="s">
        <v>107</v>
      </c>
    </row>
    <row r="10" spans="1:29" ht="54" x14ac:dyDescent="0.25">
      <c r="A10" s="6">
        <v>2025</v>
      </c>
      <c r="B10" s="13">
        <v>45748</v>
      </c>
      <c r="C10" s="13">
        <v>45777</v>
      </c>
      <c r="D10" s="6" t="s">
        <v>78</v>
      </c>
      <c r="E10" s="15" t="s">
        <v>113</v>
      </c>
      <c r="F10" s="14" t="s">
        <v>106</v>
      </c>
      <c r="G10" s="4" t="s">
        <v>97</v>
      </c>
      <c r="H10" s="6" t="s">
        <v>98</v>
      </c>
      <c r="I10" s="3" t="s">
        <v>83</v>
      </c>
      <c r="J10" s="10" t="s">
        <v>103</v>
      </c>
      <c r="K10" s="10" t="s">
        <v>104</v>
      </c>
      <c r="L10" s="10" t="s">
        <v>105</v>
      </c>
      <c r="M10" s="10" t="s">
        <v>86</v>
      </c>
      <c r="N10" s="10" t="s">
        <v>99</v>
      </c>
      <c r="O10" s="8">
        <v>3</v>
      </c>
      <c r="P10" s="13">
        <v>45770</v>
      </c>
      <c r="Q10" s="13">
        <v>45770</v>
      </c>
      <c r="R10" s="6" t="s">
        <v>100</v>
      </c>
      <c r="S10" s="22" t="s">
        <v>134</v>
      </c>
      <c r="T10" s="5">
        <v>158.4</v>
      </c>
      <c r="U10" s="5">
        <v>158.4</v>
      </c>
      <c r="Y10" s="10" t="s">
        <v>89</v>
      </c>
      <c r="AA10" s="8" t="s">
        <v>101</v>
      </c>
      <c r="AB10" s="13">
        <v>45777</v>
      </c>
      <c r="AC10" s="9" t="s">
        <v>102</v>
      </c>
    </row>
    <row r="11" spans="1:29" s="18" customFormat="1" ht="54" x14ac:dyDescent="0.25">
      <c r="A11" s="18">
        <v>2025</v>
      </c>
      <c r="B11" s="13">
        <v>45748</v>
      </c>
      <c r="C11" s="13">
        <v>45777</v>
      </c>
      <c r="D11" s="18" t="s">
        <v>78</v>
      </c>
      <c r="E11" s="15" t="s">
        <v>115</v>
      </c>
      <c r="F11" s="18" t="s">
        <v>116</v>
      </c>
      <c r="G11" s="4" t="s">
        <v>97</v>
      </c>
      <c r="H11" s="18" t="s">
        <v>117</v>
      </c>
      <c r="I11" s="18" t="s">
        <v>83</v>
      </c>
      <c r="J11" s="10" t="s">
        <v>135</v>
      </c>
      <c r="K11" s="10" t="s">
        <v>136</v>
      </c>
      <c r="L11" s="10" t="s">
        <v>137</v>
      </c>
      <c r="M11" s="10" t="s">
        <v>87</v>
      </c>
      <c r="N11" s="10" t="s">
        <v>99</v>
      </c>
      <c r="O11" s="8">
        <v>4</v>
      </c>
      <c r="P11" s="13">
        <v>45750</v>
      </c>
      <c r="Q11" s="13">
        <v>46022</v>
      </c>
      <c r="R11" s="18" t="s">
        <v>118</v>
      </c>
      <c r="S11" s="22" t="s">
        <v>119</v>
      </c>
      <c r="T11" s="5">
        <f>34100+33124.56</f>
        <v>67224.56</v>
      </c>
      <c r="U11" s="5">
        <f t="shared" ref="U11:U16" si="0">+T11</f>
        <v>67224.56</v>
      </c>
      <c r="Y11" s="10" t="s">
        <v>89</v>
      </c>
      <c r="AA11" s="8" t="s">
        <v>120</v>
      </c>
      <c r="AB11" s="13">
        <v>45777</v>
      </c>
      <c r="AC11" s="9" t="s">
        <v>121</v>
      </c>
    </row>
    <row r="12" spans="1:29" s="18" customFormat="1" ht="54" x14ac:dyDescent="0.25">
      <c r="A12" s="18">
        <v>2025</v>
      </c>
      <c r="B12" s="13">
        <v>45748</v>
      </c>
      <c r="C12" s="13">
        <v>45777</v>
      </c>
      <c r="D12" s="18" t="s">
        <v>78</v>
      </c>
      <c r="E12" s="15" t="s">
        <v>122</v>
      </c>
      <c r="F12" s="18" t="s">
        <v>116</v>
      </c>
      <c r="G12" s="4" t="s">
        <v>97</v>
      </c>
      <c r="H12" s="18" t="s">
        <v>117</v>
      </c>
      <c r="I12" s="18" t="s">
        <v>83</v>
      </c>
      <c r="J12" s="10" t="s">
        <v>138</v>
      </c>
      <c r="K12" s="10" t="s">
        <v>139</v>
      </c>
      <c r="L12" s="10" t="s">
        <v>140</v>
      </c>
      <c r="M12" s="10" t="s">
        <v>87</v>
      </c>
      <c r="N12" s="10" t="s">
        <v>99</v>
      </c>
      <c r="O12" s="8">
        <v>5</v>
      </c>
      <c r="P12" s="13">
        <v>45757</v>
      </c>
      <c r="Q12" s="13">
        <v>46022</v>
      </c>
      <c r="R12" s="18" t="s">
        <v>118</v>
      </c>
      <c r="S12" s="22" t="s">
        <v>123</v>
      </c>
      <c r="T12" s="5">
        <f>3499.52+3410</f>
        <v>6909.52</v>
      </c>
      <c r="U12" s="5">
        <f t="shared" si="0"/>
        <v>6909.52</v>
      </c>
      <c r="Y12" s="10" t="s">
        <v>89</v>
      </c>
      <c r="AA12" s="8" t="s">
        <v>120</v>
      </c>
      <c r="AB12" s="13">
        <v>45777</v>
      </c>
      <c r="AC12" s="9" t="s">
        <v>121</v>
      </c>
    </row>
    <row r="13" spans="1:29" s="18" customFormat="1" ht="54" x14ac:dyDescent="0.25">
      <c r="A13" s="18">
        <v>2025</v>
      </c>
      <c r="B13" s="13">
        <v>45748</v>
      </c>
      <c r="C13" s="13">
        <v>45777</v>
      </c>
      <c r="D13" s="18" t="s">
        <v>78</v>
      </c>
      <c r="E13" s="15" t="s">
        <v>124</v>
      </c>
      <c r="F13" s="18" t="s">
        <v>116</v>
      </c>
      <c r="G13" s="4" t="s">
        <v>97</v>
      </c>
      <c r="H13" s="18" t="s">
        <v>117</v>
      </c>
      <c r="I13" s="18" t="s">
        <v>83</v>
      </c>
      <c r="J13" s="10" t="s">
        <v>141</v>
      </c>
      <c r="K13" s="10" t="s">
        <v>142</v>
      </c>
      <c r="L13" s="10" t="s">
        <v>143</v>
      </c>
      <c r="M13" s="10" t="s">
        <v>86</v>
      </c>
      <c r="N13" s="10" t="s">
        <v>99</v>
      </c>
      <c r="O13" s="8">
        <v>6</v>
      </c>
      <c r="P13" s="13">
        <v>45750</v>
      </c>
      <c r="Q13" s="13">
        <v>46022</v>
      </c>
      <c r="R13" s="18" t="s">
        <v>118</v>
      </c>
      <c r="S13" s="22" t="s">
        <v>125</v>
      </c>
      <c r="T13" s="5">
        <f>3410+3276.81</f>
        <v>6686.8099999999995</v>
      </c>
      <c r="U13" s="5">
        <f t="shared" si="0"/>
        <v>6686.8099999999995</v>
      </c>
      <c r="Y13" s="10" t="s">
        <v>89</v>
      </c>
      <c r="AA13" s="8" t="s">
        <v>120</v>
      </c>
      <c r="AB13" s="13">
        <v>45777</v>
      </c>
      <c r="AC13" s="9" t="s">
        <v>121</v>
      </c>
    </row>
    <row r="14" spans="1:29" s="18" customFormat="1" ht="54" x14ac:dyDescent="0.25">
      <c r="A14" s="18">
        <v>2025</v>
      </c>
      <c r="B14" s="13">
        <v>45748</v>
      </c>
      <c r="C14" s="13">
        <v>45777</v>
      </c>
      <c r="D14" s="18" t="s">
        <v>78</v>
      </c>
      <c r="E14" s="15" t="s">
        <v>126</v>
      </c>
      <c r="F14" s="18" t="s">
        <v>116</v>
      </c>
      <c r="G14" s="4" t="s">
        <v>97</v>
      </c>
      <c r="H14" s="18" t="s">
        <v>117</v>
      </c>
      <c r="I14" s="18" t="s">
        <v>83</v>
      </c>
      <c r="J14" s="10" t="s">
        <v>144</v>
      </c>
      <c r="K14" s="10" t="s">
        <v>145</v>
      </c>
      <c r="L14" s="10" t="s">
        <v>146</v>
      </c>
      <c r="M14" s="10" t="s">
        <v>86</v>
      </c>
      <c r="N14" s="10" t="s">
        <v>99</v>
      </c>
      <c r="O14" s="8">
        <v>7</v>
      </c>
      <c r="P14" s="13">
        <v>45758</v>
      </c>
      <c r="Q14" s="13">
        <v>46022</v>
      </c>
      <c r="R14" s="18" t="s">
        <v>118</v>
      </c>
      <c r="S14" s="22" t="s">
        <v>127</v>
      </c>
      <c r="T14" s="5">
        <f>4613.28+6820</f>
        <v>11433.279999999999</v>
      </c>
      <c r="U14" s="5">
        <f t="shared" si="0"/>
        <v>11433.279999999999</v>
      </c>
      <c r="Y14" s="10" t="s">
        <v>89</v>
      </c>
      <c r="AA14" s="8" t="s">
        <v>120</v>
      </c>
      <c r="AB14" s="13">
        <v>45777</v>
      </c>
      <c r="AC14" s="9" t="s">
        <v>121</v>
      </c>
    </row>
    <row r="15" spans="1:29" s="18" customFormat="1" ht="54" x14ac:dyDescent="0.25">
      <c r="A15" s="18">
        <v>2025</v>
      </c>
      <c r="B15" s="13">
        <v>45748</v>
      </c>
      <c r="C15" s="13">
        <v>45777</v>
      </c>
      <c r="D15" s="18" t="s">
        <v>78</v>
      </c>
      <c r="E15" s="15" t="s">
        <v>128</v>
      </c>
      <c r="F15" s="18" t="s">
        <v>116</v>
      </c>
      <c r="G15" s="4" t="s">
        <v>97</v>
      </c>
      <c r="H15" s="18" t="s">
        <v>117</v>
      </c>
      <c r="I15" s="18" t="s">
        <v>83</v>
      </c>
      <c r="J15" s="10" t="s">
        <v>147</v>
      </c>
      <c r="K15" s="10" t="s">
        <v>148</v>
      </c>
      <c r="L15" s="10" t="s">
        <v>149</v>
      </c>
      <c r="M15" s="10" t="s">
        <v>87</v>
      </c>
      <c r="N15" s="10" t="s">
        <v>99</v>
      </c>
      <c r="O15" s="8">
        <v>8</v>
      </c>
      <c r="P15" s="13">
        <v>45750</v>
      </c>
      <c r="Q15" s="13">
        <v>46022</v>
      </c>
      <c r="R15" s="18" t="s">
        <v>118</v>
      </c>
      <c r="S15" s="22" t="s">
        <v>129</v>
      </c>
      <c r="T15" s="5">
        <f>2831.32+3410</f>
        <v>6241.32</v>
      </c>
      <c r="U15" s="5">
        <f t="shared" si="0"/>
        <v>6241.32</v>
      </c>
      <c r="Y15" s="10" t="s">
        <v>89</v>
      </c>
      <c r="AA15" s="8" t="s">
        <v>120</v>
      </c>
      <c r="AB15" s="13">
        <v>45777</v>
      </c>
      <c r="AC15" s="9" t="s">
        <v>121</v>
      </c>
    </row>
    <row r="16" spans="1:29" s="18" customFormat="1" ht="54" x14ac:dyDescent="0.25">
      <c r="A16" s="18">
        <v>2025</v>
      </c>
      <c r="B16" s="13">
        <v>45748</v>
      </c>
      <c r="C16" s="13">
        <v>45777</v>
      </c>
      <c r="D16" s="18" t="s">
        <v>78</v>
      </c>
      <c r="E16" s="15" t="s">
        <v>130</v>
      </c>
      <c r="F16" s="18" t="s">
        <v>116</v>
      </c>
      <c r="G16" s="4" t="s">
        <v>97</v>
      </c>
      <c r="H16" s="18" t="s">
        <v>117</v>
      </c>
      <c r="I16" s="18" t="s">
        <v>83</v>
      </c>
      <c r="J16" s="10" t="s">
        <v>150</v>
      </c>
      <c r="K16" s="10" t="s">
        <v>151</v>
      </c>
      <c r="L16" s="10" t="s">
        <v>152</v>
      </c>
      <c r="M16" s="10" t="s">
        <v>86</v>
      </c>
      <c r="N16" s="10" t="s">
        <v>99</v>
      </c>
      <c r="O16" s="8">
        <v>9</v>
      </c>
      <c r="P16" s="13">
        <v>45758</v>
      </c>
      <c r="Q16" s="13">
        <v>46022</v>
      </c>
      <c r="R16" s="18" t="s">
        <v>118</v>
      </c>
      <c r="S16" s="22" t="s">
        <v>131</v>
      </c>
      <c r="T16" s="5">
        <f>6820+6840.72</f>
        <v>13660.720000000001</v>
      </c>
      <c r="U16" s="5">
        <f t="shared" si="0"/>
        <v>13660.720000000001</v>
      </c>
      <c r="Y16" s="10" t="s">
        <v>89</v>
      </c>
      <c r="AA16" s="8" t="s">
        <v>120</v>
      </c>
      <c r="AB16" s="13">
        <v>45777</v>
      </c>
      <c r="AC16" s="9" t="s">
        <v>121</v>
      </c>
    </row>
    <row r="17" spans="1:29" x14ac:dyDescent="0.25">
      <c r="A17" s="7"/>
      <c r="B17" s="13"/>
      <c r="C17" s="13"/>
      <c r="D17" s="7"/>
      <c r="E17" s="15"/>
      <c r="F17" s="10"/>
      <c r="G17" s="11"/>
      <c r="H17" s="10"/>
      <c r="I17" s="10"/>
      <c r="J17" s="10"/>
      <c r="K17" s="7"/>
      <c r="L17" s="7"/>
      <c r="M17" s="10"/>
      <c r="N17" s="10"/>
      <c r="P17" s="13"/>
      <c r="Q17" s="13"/>
      <c r="R17" s="10"/>
      <c r="T17" s="12"/>
      <c r="U17" s="12"/>
      <c r="AC17" s="9"/>
    </row>
    <row r="18" spans="1:29" x14ac:dyDescent="0.25">
      <c r="A18" s="7"/>
      <c r="B18" s="13"/>
      <c r="C18" s="13"/>
      <c r="D18" s="7"/>
      <c r="E18" s="15"/>
      <c r="F18" s="10"/>
      <c r="G18" s="11"/>
      <c r="H18" s="10"/>
      <c r="I18" s="10"/>
      <c r="J18" s="10"/>
      <c r="K18" s="7"/>
      <c r="L18" s="7"/>
      <c r="M18" s="10"/>
      <c r="N18" s="10"/>
      <c r="P18" s="13"/>
      <c r="Q18" s="13"/>
      <c r="R18" s="10"/>
      <c r="T18" s="12"/>
      <c r="U18" s="12"/>
      <c r="AC18" s="9"/>
    </row>
    <row r="19" spans="1:29" x14ac:dyDescent="0.25">
      <c r="A19" s="7"/>
      <c r="B19" s="13"/>
      <c r="C19" s="13"/>
      <c r="D19" s="7"/>
      <c r="E19" s="15"/>
      <c r="F19" s="10"/>
      <c r="G19" s="11"/>
      <c r="H19" s="10"/>
      <c r="I19" s="10"/>
      <c r="J19" s="10"/>
      <c r="K19" s="7"/>
      <c r="L19" s="7"/>
      <c r="M19" s="10"/>
      <c r="N19" s="10"/>
      <c r="P19" s="13"/>
      <c r="Q19" s="13"/>
      <c r="R19" s="10"/>
      <c r="T19" s="12"/>
      <c r="U19" s="12"/>
      <c r="AC19" s="9"/>
    </row>
    <row r="20" spans="1:29" x14ac:dyDescent="0.25">
      <c r="A20" s="7"/>
      <c r="B20" s="13"/>
      <c r="C20" s="13"/>
      <c r="D20" s="7"/>
      <c r="E20" s="15"/>
      <c r="F20" s="10"/>
      <c r="G20" s="11"/>
      <c r="H20" s="10"/>
      <c r="I20" s="10"/>
      <c r="J20" s="10"/>
      <c r="K20" s="7"/>
      <c r="L20" s="7"/>
      <c r="M20" s="10"/>
      <c r="N20" s="10"/>
      <c r="P20" s="13"/>
      <c r="Q20" s="13"/>
      <c r="R20" s="10"/>
      <c r="T20" s="12"/>
      <c r="U20" s="12"/>
      <c r="AC20" s="9"/>
    </row>
    <row r="21" spans="1:29" x14ac:dyDescent="0.25">
      <c r="A21" s="7"/>
      <c r="B21" s="13"/>
      <c r="C21" s="13"/>
      <c r="D21" s="7"/>
      <c r="E21" s="15"/>
      <c r="F21" s="10"/>
      <c r="G21" s="11"/>
      <c r="H21" s="10"/>
      <c r="I21" s="10"/>
      <c r="J21" s="10"/>
      <c r="K21" s="7"/>
      <c r="L21" s="7"/>
      <c r="M21" s="10"/>
      <c r="N21" s="10"/>
      <c r="P21" s="13"/>
      <c r="Q21" s="13"/>
      <c r="R21" s="10"/>
      <c r="T21" s="12"/>
      <c r="U21" s="12"/>
      <c r="AC21" s="9"/>
    </row>
    <row r="22" spans="1:29" x14ac:dyDescent="0.25">
      <c r="A22" s="7"/>
      <c r="B22" s="13"/>
      <c r="C22" s="13"/>
      <c r="D22" s="7"/>
      <c r="E22" s="15"/>
      <c r="F22" s="10"/>
      <c r="G22" s="11"/>
      <c r="H22" s="10"/>
      <c r="I22" s="10"/>
      <c r="J22" s="10"/>
      <c r="K22" s="7"/>
      <c r="L22" s="7"/>
      <c r="M22" s="10"/>
      <c r="N22" s="10"/>
      <c r="P22" s="13"/>
      <c r="Q22" s="13"/>
      <c r="R22" s="10"/>
      <c r="T22" s="12"/>
      <c r="U22" s="12"/>
      <c r="AC22" s="9"/>
    </row>
    <row r="23" spans="1:29" x14ac:dyDescent="0.25">
      <c r="A23" s="7"/>
      <c r="B23" s="13"/>
      <c r="C23" s="13"/>
      <c r="E23" s="15"/>
      <c r="F23" s="10"/>
      <c r="G23" s="11"/>
      <c r="H23" s="10"/>
      <c r="I23" s="10"/>
      <c r="J23" s="10"/>
      <c r="K23" s="7"/>
      <c r="L23" s="7"/>
      <c r="M23" s="10"/>
      <c r="N23" s="10"/>
      <c r="P23" s="13"/>
      <c r="Q23" s="13"/>
      <c r="R23" s="10"/>
      <c r="T23" s="12"/>
      <c r="U23" s="12"/>
      <c r="AC23" s="9"/>
    </row>
    <row r="24" spans="1:29" x14ac:dyDescent="0.25">
      <c r="A24" s="7"/>
      <c r="B24" s="13"/>
      <c r="C24" s="13"/>
      <c r="E24" s="15"/>
      <c r="F24" s="10"/>
      <c r="G24" s="11"/>
      <c r="H24" s="10"/>
      <c r="I24" s="10"/>
      <c r="J24" s="10"/>
      <c r="K24" s="7"/>
      <c r="L24" s="7"/>
      <c r="M24" s="10"/>
      <c r="N24" s="10"/>
      <c r="P24" s="13"/>
      <c r="Q24" s="13"/>
      <c r="R24" s="10"/>
      <c r="T24" s="12"/>
      <c r="U24" s="12"/>
      <c r="AC24" s="9"/>
    </row>
    <row r="25" spans="1:29" x14ac:dyDescent="0.25">
      <c r="A25" s="7"/>
      <c r="B25" s="13"/>
      <c r="C25" s="13"/>
      <c r="E25" s="15"/>
      <c r="F25" s="10"/>
      <c r="G25" s="11"/>
      <c r="H25" s="10"/>
      <c r="I25" s="10"/>
      <c r="J25" s="10"/>
      <c r="K25" s="7"/>
      <c r="L25" s="7"/>
      <c r="M25" s="10"/>
      <c r="N25" s="10"/>
      <c r="P25" s="13"/>
      <c r="Q25" s="13"/>
      <c r="R25" s="10"/>
      <c r="T25" s="12"/>
      <c r="U25" s="12"/>
      <c r="AC25" s="9"/>
    </row>
    <row r="26" spans="1:29" x14ac:dyDescent="0.25">
      <c r="A26" s="7"/>
      <c r="B26" s="13"/>
      <c r="C26" s="13"/>
      <c r="E26" s="15"/>
      <c r="F26" s="10"/>
      <c r="G26" s="11"/>
      <c r="H26" s="10"/>
      <c r="I26" s="10"/>
      <c r="J26" s="10"/>
      <c r="K26" s="7"/>
      <c r="L26" s="7"/>
      <c r="M26" s="10"/>
      <c r="N26" s="10"/>
      <c r="P26" s="13"/>
      <c r="Q26" s="13"/>
      <c r="R26" s="10"/>
      <c r="T26" s="12"/>
      <c r="U26" s="12"/>
      <c r="AC26" s="9"/>
    </row>
    <row r="27" spans="1:29" x14ac:dyDescent="0.25">
      <c r="A27" s="7"/>
      <c r="B27" s="13"/>
      <c r="C27" s="13"/>
      <c r="D27" s="7"/>
      <c r="E27" s="15"/>
      <c r="F27" s="10"/>
      <c r="G27" s="11"/>
      <c r="H27" s="10"/>
      <c r="I27" s="10"/>
      <c r="J27" s="10"/>
      <c r="K27" s="7"/>
      <c r="L27" s="7"/>
      <c r="M27" s="10"/>
      <c r="N27" s="10"/>
      <c r="P27" s="13"/>
      <c r="Q27" s="13"/>
      <c r="R27" s="10"/>
      <c r="T27" s="12"/>
      <c r="U27" s="12"/>
      <c r="AC27" s="9"/>
    </row>
    <row r="28" spans="1:29" x14ac:dyDescent="0.25">
      <c r="A28" s="7"/>
      <c r="B28" s="13"/>
      <c r="C28" s="13"/>
      <c r="D28" s="7"/>
      <c r="E28" s="15"/>
      <c r="F28" s="10"/>
      <c r="G28" s="11"/>
      <c r="H28" s="10"/>
      <c r="I28" s="10"/>
      <c r="J28" s="10"/>
      <c r="K28" s="7"/>
      <c r="L28" s="7"/>
      <c r="M28" s="10"/>
      <c r="N28" s="10"/>
      <c r="P28" s="13"/>
      <c r="Q28" s="13"/>
      <c r="R28" s="10"/>
      <c r="T28" s="12"/>
      <c r="U28" s="12"/>
      <c r="AC28" s="9"/>
    </row>
    <row r="29" spans="1:29" x14ac:dyDescent="0.25">
      <c r="A29" s="7"/>
      <c r="B29" s="13"/>
      <c r="C29" s="13"/>
      <c r="D29" s="7"/>
      <c r="E29" s="15"/>
      <c r="F29" s="10"/>
      <c r="G29" s="11"/>
      <c r="H29" s="10"/>
      <c r="I29" s="10"/>
      <c r="J29" s="10"/>
      <c r="K29" s="7"/>
      <c r="L29" s="7"/>
      <c r="M29" s="10"/>
      <c r="N29" s="10"/>
      <c r="P29" s="13"/>
      <c r="Q29" s="13"/>
      <c r="R29" s="10"/>
      <c r="T29" s="12"/>
      <c r="U29" s="12"/>
      <c r="AC29" s="9"/>
    </row>
    <row r="30" spans="1:29" x14ac:dyDescent="0.25">
      <c r="A30" s="7"/>
      <c r="B30" s="13"/>
      <c r="C30" s="13"/>
      <c r="D30" s="7"/>
      <c r="F30" s="10"/>
      <c r="G30" s="11"/>
      <c r="H30" s="10"/>
      <c r="I30" s="10"/>
      <c r="J30" s="10"/>
      <c r="K30" s="7"/>
      <c r="L30" s="7"/>
      <c r="M30" s="10"/>
      <c r="N30" s="10"/>
      <c r="P30" s="13"/>
      <c r="Q30" s="13"/>
      <c r="R30" s="10"/>
      <c r="T30" s="12"/>
      <c r="U30" s="12"/>
      <c r="AC30" s="9"/>
    </row>
    <row r="31" spans="1:29" x14ac:dyDescent="0.25">
      <c r="A31" s="7"/>
      <c r="B31" s="13"/>
      <c r="C31" s="13"/>
      <c r="D31" s="7"/>
      <c r="F31" s="10"/>
      <c r="G31" s="11"/>
      <c r="H31" s="10"/>
      <c r="I31" s="10"/>
      <c r="J31" s="10"/>
      <c r="K31" s="7"/>
      <c r="L31" s="7"/>
      <c r="M31" s="10"/>
      <c r="N31" s="10"/>
      <c r="P31" s="13"/>
      <c r="Q31" s="13"/>
      <c r="R31" s="10"/>
      <c r="T31" s="12"/>
      <c r="U31" s="12"/>
      <c r="AC31" s="9"/>
    </row>
    <row r="32" spans="1:29" x14ac:dyDescent="0.25">
      <c r="A32" s="7"/>
      <c r="B32" s="13"/>
      <c r="C32" s="13"/>
      <c r="D32" s="7"/>
      <c r="F32" s="10"/>
      <c r="G32" s="11"/>
      <c r="H32" s="10"/>
      <c r="I32" s="10"/>
      <c r="J32" s="10"/>
      <c r="K32" s="7"/>
      <c r="L32" s="7"/>
      <c r="M32" s="10"/>
      <c r="N32" s="10"/>
      <c r="P32" s="13"/>
      <c r="Q32" s="13"/>
      <c r="R32" s="10"/>
      <c r="T32" s="12"/>
      <c r="U32" s="12"/>
      <c r="AC32" s="9"/>
    </row>
    <row r="33" spans="1:29" x14ac:dyDescent="0.25">
      <c r="A33" s="7"/>
      <c r="B33" s="13"/>
      <c r="C33" s="13"/>
      <c r="D33" s="7"/>
      <c r="F33" s="10"/>
      <c r="G33" s="11"/>
      <c r="H33" s="10"/>
      <c r="I33" s="10"/>
      <c r="J33" s="10"/>
      <c r="K33" s="7"/>
      <c r="L33" s="7"/>
      <c r="M33" s="10"/>
      <c r="N33" s="10"/>
      <c r="P33" s="13"/>
      <c r="Q33" s="13"/>
      <c r="R33" s="10"/>
      <c r="T33" s="12"/>
      <c r="U33" s="12"/>
      <c r="AC33" s="9"/>
    </row>
    <row r="34" spans="1:29" x14ac:dyDescent="0.25">
      <c r="A34" s="7"/>
      <c r="B34" s="13"/>
      <c r="C34" s="13"/>
      <c r="D34" s="7"/>
      <c r="F34" s="10"/>
      <c r="G34" s="11"/>
      <c r="H34" s="10"/>
      <c r="I34" s="10"/>
      <c r="J34" s="10"/>
      <c r="K34" s="7"/>
      <c r="L34" s="7"/>
      <c r="M34" s="10"/>
      <c r="N34" s="10"/>
      <c r="P34" s="13"/>
      <c r="Q34" s="13"/>
      <c r="R34" s="10"/>
      <c r="T34" s="12"/>
      <c r="U34" s="12"/>
      <c r="AC34" s="9"/>
    </row>
    <row r="35" spans="1:29" x14ac:dyDescent="0.25">
      <c r="A35" s="7"/>
      <c r="B35" s="13"/>
      <c r="C35" s="13"/>
      <c r="D35" s="7"/>
      <c r="F35" s="10"/>
      <c r="G35" s="11"/>
      <c r="H35" s="10"/>
      <c r="I35" s="10"/>
      <c r="J35" s="10"/>
      <c r="K35" s="7"/>
      <c r="L35" s="7"/>
      <c r="M35" s="10"/>
      <c r="N35" s="10"/>
      <c r="P35" s="13"/>
      <c r="Q35" s="13"/>
      <c r="R35" s="10"/>
      <c r="T35" s="12"/>
      <c r="U35" s="12"/>
      <c r="AC35" s="9"/>
    </row>
    <row r="36" spans="1:29" x14ac:dyDescent="0.25">
      <c r="A36" s="7"/>
      <c r="B36" s="13"/>
      <c r="C36" s="13"/>
      <c r="D36" s="7"/>
      <c r="F36" s="10"/>
      <c r="G36" s="11"/>
      <c r="H36" s="10"/>
      <c r="I36" s="10"/>
      <c r="J36" s="10"/>
      <c r="K36" s="7"/>
      <c r="L36" s="7"/>
      <c r="M36" s="10"/>
      <c r="N36" s="10"/>
      <c r="P36" s="13"/>
      <c r="Q36" s="13"/>
      <c r="R36" s="10"/>
      <c r="T36" s="12"/>
      <c r="U36" s="12"/>
      <c r="AC36" s="9"/>
    </row>
    <row r="37" spans="1:29" x14ac:dyDescent="0.25">
      <c r="R37" s="10"/>
    </row>
    <row r="38" spans="1:29" x14ac:dyDescent="0.25">
      <c r="R38" s="10"/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disablePrompts="1" count="4">
    <dataValidation type="list" allowBlank="1" showErrorMessage="1" sqref="D8:D200">
      <formula1>Hidden_13</formula1>
    </dataValidation>
    <dataValidation type="list" allowBlank="1" showErrorMessage="1" sqref="I8:I200">
      <formula1>Hidden_28</formula1>
    </dataValidation>
    <dataValidation type="list" allowBlank="1" showErrorMessage="1" sqref="M8:M200">
      <formula1>Hidden_312</formula1>
    </dataValidation>
    <dataValidation type="list" allowBlank="1" showErrorMessage="1" sqref="Y8:Y200">
      <formula1>Hidden_424</formula1>
    </dataValidation>
  </dataValidations>
  <hyperlinks>
    <hyperlink ref="S11" r:id="rId1"/>
    <hyperlink ref="S12" r:id="rId2"/>
    <hyperlink ref="S13" r:id="rId3"/>
    <hyperlink ref="S14" r:id="rId4"/>
    <hyperlink ref="S15" r:id="rId5"/>
    <hyperlink ref="S16" r:id="rId6"/>
    <hyperlink ref="S8" r:id="rId7"/>
    <hyperlink ref="S9" r:id="rId8"/>
    <hyperlink ref="S10" r:id="rId9"/>
  </hyperlinks>
  <pageMargins left="0.7" right="0.7" top="0.75" bottom="0.75" header="0.3" footer="0.3"/>
  <pageSetup orientation="portrait"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"/>
  <sheetViews>
    <sheetView topLeftCell="A3" workbookViewId="0">
      <selection activeCell="A13" sqref="A13"/>
    </sheetView>
  </sheetViews>
  <sheetFormatPr baseColWidth="10" defaultColWidth="9.140625" defaultRowHeight="15" x14ac:dyDescent="0.25"/>
  <cols>
    <col min="1" max="1" width="3.42578125" bestFit="1" customWidth="1"/>
    <col min="2" max="2" width="49.28515625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  <row r="4" spans="1:4" x14ac:dyDescent="0.25">
      <c r="A4">
        <v>1</v>
      </c>
      <c r="B4" t="s">
        <v>153</v>
      </c>
      <c r="C4" t="s">
        <v>110</v>
      </c>
      <c r="D4" t="s">
        <v>111</v>
      </c>
    </row>
    <row r="5" spans="1:4" x14ac:dyDescent="0.25">
      <c r="A5">
        <v>2</v>
      </c>
      <c r="B5" s="6" t="s">
        <v>154</v>
      </c>
      <c r="C5" s="6" t="s">
        <v>143</v>
      </c>
      <c r="D5" s="6" t="s">
        <v>155</v>
      </c>
    </row>
    <row r="6" spans="1:4" x14ac:dyDescent="0.25">
      <c r="A6">
        <v>3</v>
      </c>
      <c r="B6" s="10" t="s">
        <v>103</v>
      </c>
      <c r="C6" s="10" t="s">
        <v>104</v>
      </c>
      <c r="D6" s="10" t="s">
        <v>105</v>
      </c>
    </row>
    <row r="7" spans="1:4" x14ac:dyDescent="0.25">
      <c r="A7">
        <v>4</v>
      </c>
      <c r="B7" s="10" t="s">
        <v>135</v>
      </c>
      <c r="C7" s="10" t="s">
        <v>136</v>
      </c>
      <c r="D7" s="10" t="s">
        <v>137</v>
      </c>
    </row>
    <row r="8" spans="1:4" x14ac:dyDescent="0.25">
      <c r="A8">
        <v>5</v>
      </c>
      <c r="B8" s="10" t="s">
        <v>138</v>
      </c>
      <c r="C8" s="10" t="s">
        <v>139</v>
      </c>
      <c r="D8" s="10" t="s">
        <v>140</v>
      </c>
    </row>
    <row r="9" spans="1:4" x14ac:dyDescent="0.25">
      <c r="A9">
        <v>6</v>
      </c>
      <c r="B9" s="10" t="s">
        <v>141</v>
      </c>
      <c r="C9" s="10" t="s">
        <v>142</v>
      </c>
      <c r="D9" s="10" t="s">
        <v>143</v>
      </c>
    </row>
    <row r="10" spans="1:4" x14ac:dyDescent="0.25">
      <c r="A10">
        <v>7</v>
      </c>
      <c r="B10" s="10" t="s">
        <v>144</v>
      </c>
      <c r="C10" s="10" t="s">
        <v>145</v>
      </c>
      <c r="D10" s="10" t="s">
        <v>146</v>
      </c>
    </row>
    <row r="11" spans="1:4" x14ac:dyDescent="0.25">
      <c r="A11">
        <v>8</v>
      </c>
      <c r="B11" s="10" t="s">
        <v>147</v>
      </c>
      <c r="C11" s="10" t="s">
        <v>148</v>
      </c>
      <c r="D11" s="10" t="s">
        <v>149</v>
      </c>
    </row>
    <row r="12" spans="1:4" x14ac:dyDescent="0.25">
      <c r="A12">
        <v>9</v>
      </c>
      <c r="B12" s="10" t="s">
        <v>150</v>
      </c>
      <c r="C12" s="10" t="s">
        <v>156</v>
      </c>
      <c r="D12" s="10" t="s">
        <v>152</v>
      </c>
    </row>
    <row r="13" spans="1:4" x14ac:dyDescent="0.25">
      <c r="B13" s="10"/>
    </row>
    <row r="14" spans="1:4" x14ac:dyDescent="0.25">
      <c r="B14" s="10"/>
    </row>
    <row r="15" spans="1:4" x14ac:dyDescent="0.25">
      <c r="A15" s="7"/>
      <c r="B15" s="10"/>
    </row>
    <row r="16" spans="1:4" x14ac:dyDescent="0.25">
      <c r="A16" s="7"/>
      <c r="B16" s="10"/>
    </row>
    <row r="17" spans="1:4" x14ac:dyDescent="0.25">
      <c r="A17" s="7"/>
      <c r="B17" s="10"/>
    </row>
    <row r="18" spans="1:4" x14ac:dyDescent="0.25">
      <c r="A18" s="7"/>
      <c r="B18" s="10"/>
    </row>
    <row r="19" spans="1:4" x14ac:dyDescent="0.25">
      <c r="A19" s="7"/>
      <c r="B19" s="10"/>
    </row>
    <row r="20" spans="1:4" x14ac:dyDescent="0.25">
      <c r="A20" s="7"/>
      <c r="B20" s="10"/>
    </row>
    <row r="21" spans="1:4" x14ac:dyDescent="0.25">
      <c r="A21" s="7"/>
      <c r="B21" s="10"/>
    </row>
    <row r="22" spans="1:4" x14ac:dyDescent="0.25">
      <c r="A22" s="7"/>
      <c r="B22" s="10"/>
    </row>
    <row r="23" spans="1:4" x14ac:dyDescent="0.25">
      <c r="A23" s="7"/>
      <c r="B23" s="10"/>
    </row>
    <row r="24" spans="1:4" x14ac:dyDescent="0.25">
      <c r="A24" s="7"/>
      <c r="B24" s="10"/>
    </row>
    <row r="25" spans="1:4" x14ac:dyDescent="0.25">
      <c r="A25" s="7"/>
      <c r="B25" s="10"/>
    </row>
    <row r="26" spans="1:4" x14ac:dyDescent="0.25">
      <c r="A26" s="7"/>
      <c r="B26" s="10"/>
    </row>
    <row r="27" spans="1:4" x14ac:dyDescent="0.25">
      <c r="A27" s="7"/>
      <c r="B27" s="10"/>
    </row>
    <row r="28" spans="1:4" x14ac:dyDescent="0.25">
      <c r="A28" s="7"/>
      <c r="B28" s="10"/>
      <c r="C28" s="7"/>
      <c r="D28" s="7"/>
    </row>
    <row r="29" spans="1:4" x14ac:dyDescent="0.25">
      <c r="A29" s="7"/>
      <c r="B29" s="10"/>
    </row>
    <row r="30" spans="1:4" x14ac:dyDescent="0.25">
      <c r="A30" s="7"/>
      <c r="B30" s="10"/>
    </row>
    <row r="31" spans="1:4" x14ac:dyDescent="0.25">
      <c r="A31" s="7"/>
      <c r="B31" s="10"/>
    </row>
    <row r="32" spans="1:4" x14ac:dyDescent="0.25">
      <c r="A32" s="7"/>
      <c r="B32" s="10"/>
    </row>
    <row r="33" spans="1:2" x14ac:dyDescent="0.25">
      <c r="A33" s="7"/>
      <c r="B33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Tabla_590155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Angel</cp:lastModifiedBy>
  <dcterms:created xsi:type="dcterms:W3CDTF">2024-04-11T14:09:39Z</dcterms:created>
  <dcterms:modified xsi:type="dcterms:W3CDTF">2025-06-11T18:05:00Z</dcterms:modified>
</cp:coreProperties>
</file>